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Среда 1 неделя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I20" i="1"/>
  <c r="E20" i="1"/>
  <c r="P19" i="1"/>
  <c r="P20" i="1" s="1"/>
  <c r="O19" i="1"/>
  <c r="O20" i="1" s="1"/>
  <c r="N19" i="1"/>
  <c r="N20" i="1" s="1"/>
  <c r="M19" i="1"/>
  <c r="L19" i="1"/>
  <c r="L20" i="1" s="1"/>
  <c r="K19" i="1"/>
  <c r="K20" i="1" s="1"/>
  <c r="J19" i="1"/>
  <c r="J20" i="1" s="1"/>
  <c r="I19" i="1"/>
  <c r="H19" i="1"/>
  <c r="H20" i="1" s="1"/>
  <c r="G19" i="1"/>
  <c r="G20" i="1" s="1"/>
  <c r="F19" i="1"/>
  <c r="F20" i="1" s="1"/>
  <c r="E19" i="1"/>
  <c r="D19" i="1"/>
  <c r="D20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<sst xmlns="http://schemas.openxmlformats.org/spreadsheetml/2006/main" count="44" uniqueCount="41">
  <si>
    <t>День: среда (летний лагерь)</t>
  </si>
  <si>
    <t>Неделя: первая</t>
  </si>
  <si>
    <t>Возрастная категория: 12 лет и старше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</si>
  <si>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</si>
  <si>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</si>
  <si>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</si>
  <si>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</si>
  <si>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</si>
  <si>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</si>
  <si>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</si>
  <si>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</si>
  <si>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</si>
  <si>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</si>
  <si>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</si>
  <si>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</si>
  <si>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</si>
  <si>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</si>
  <si>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</si>
  <si>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</si>
  <si>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</si>
  <si>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</si>
  <si>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запеканка из творога со сгущенкой</t>
  </si>
  <si>
    <t>130/20</t>
  </si>
  <si>
    <t>чай с сахаром</t>
  </si>
  <si>
    <t>фрукт(груша)</t>
  </si>
  <si>
    <t>ТК № 1</t>
  </si>
  <si>
    <t>Хлеб пшеничный витаминизированный</t>
  </si>
  <si>
    <t>Итого за прием</t>
  </si>
  <si>
    <t xml:space="preserve">Обед </t>
  </si>
  <si>
    <t>таб,32</t>
  </si>
  <si>
    <t>Помидоры порционно</t>
  </si>
  <si>
    <t>Щи из свежей капусты</t>
  </si>
  <si>
    <t>250/10</t>
  </si>
  <si>
    <t>тефтели с рисом в соусе</t>
  </si>
  <si>
    <t>100</t>
  </si>
  <si>
    <t>картофельное пюре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</si>
  <si>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</si>
  <si>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</si>
  <si>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</si>
  <si>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</si>
  <si>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 23.06.2021г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</si>
</sst>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/>
    <xf numFmtId="0" fontId="2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"/>
  <sheetViews>
    <sheetView tabSelected="1" workbookViewId="0">
      <selection activeCell="O2" sqref="O2:P2"/>
    </sheetView>
  </sheetViews>
  <sheetFormatPr defaultRowHeight="12.75" x14ac:dyDescent="0.2"/>
  <cols>
    <col min="2" max="2" width="44" customWidth="1"/>
    <col min="3" max="3" width="15" customWidth="1"/>
    <col min="4" max="4" width="11.28515625" customWidth="1"/>
    <col min="6" max="6" width="0.140625" hidden="1" customWidth="1"/>
    <col min="56" max="69" width="9.140625" customWidth="1"/>
  </cols>
  <sheetData>
    <row r="1" spans="1:70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3"/>
      <c r="BO1" s="1"/>
      <c r="BP1" s="1"/>
      <c r="BQ1" s="1"/>
      <c r="BR1" s="1"/>
    </row>
    <row r="2" spans="1:70" ht="15.75" x14ac:dyDescent="0.25">
      <c r="A2" s="4"/>
      <c r="B2" s="5" t="s">
        <v>0</v>
      </c>
      <c r="C2" s="6" t="s">
        <v>1</v>
      </c>
      <c r="D2" s="6"/>
      <c r="E2" s="6"/>
      <c r="F2" s="6"/>
      <c r="G2" s="6"/>
      <c r="H2" s="6"/>
      <c r="I2" s="4"/>
      <c r="J2" s="7"/>
      <c r="K2" s="8" t="s">
        <v>2</v>
      </c>
      <c r="L2" s="8"/>
      <c r="M2" s="8"/>
      <c r="N2" s="8"/>
      <c r="O2" s="30" t="s">
        <v>40</v>
      </c>
      <c r="P2" s="31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" x14ac:dyDescent="0.25">
      <c r="A3" s="32" t="s">
        <v>3</v>
      </c>
      <c r="B3" s="33"/>
      <c r="C3" s="36" t="s">
        <v>4</v>
      </c>
      <c r="D3" s="38" t="s">
        <v>5</v>
      </c>
      <c r="E3" s="38" t="s">
        <v>6</v>
      </c>
      <c r="F3" s="40"/>
      <c r="G3" s="42" t="s">
        <v>7</v>
      </c>
      <c r="H3" s="38" t="s">
        <v>8</v>
      </c>
      <c r="I3" s="45" t="s">
        <v>9</v>
      </c>
      <c r="J3" s="45"/>
      <c r="K3" s="45"/>
      <c r="L3" s="45"/>
      <c r="M3" s="9" t="s">
        <v>10</v>
      </c>
      <c r="N3" s="10"/>
      <c r="O3" s="11"/>
      <c r="P3" s="11"/>
    </row>
    <row r="4" spans="1:70" ht="15" x14ac:dyDescent="0.25">
      <c r="A4" s="34"/>
      <c r="B4" s="35"/>
      <c r="C4" s="37"/>
      <c r="D4" s="39"/>
      <c r="E4" s="39"/>
      <c r="F4" s="41"/>
      <c r="G4" s="43"/>
      <c r="H4" s="44"/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4" t="s">
        <v>16</v>
      </c>
      <c r="O4" s="11" t="s">
        <v>17</v>
      </c>
      <c r="P4" s="11" t="s">
        <v>18</v>
      </c>
    </row>
    <row r="5" spans="1:70" ht="15" x14ac:dyDescent="0.25">
      <c r="A5" s="15" t="s">
        <v>19</v>
      </c>
      <c r="B5" s="16" t="s">
        <v>20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1"/>
      <c r="P5" s="11"/>
    </row>
    <row r="6" spans="1:70" ht="15" x14ac:dyDescent="0.25">
      <c r="A6" s="19">
        <v>227</v>
      </c>
      <c r="B6" s="11" t="s">
        <v>21</v>
      </c>
      <c r="C6" s="20" t="s">
        <v>22</v>
      </c>
      <c r="D6" s="21">
        <v>13.45</v>
      </c>
      <c r="E6" s="21">
        <v>12</v>
      </c>
      <c r="F6" s="21"/>
      <c r="G6" s="21">
        <v>27.5</v>
      </c>
      <c r="H6" s="21">
        <v>270</v>
      </c>
      <c r="I6" s="21">
        <v>12.7</v>
      </c>
      <c r="J6" s="21">
        <v>9.9</v>
      </c>
      <c r="K6" s="21">
        <v>30</v>
      </c>
      <c r="L6" s="21">
        <v>8</v>
      </c>
      <c r="M6" s="21">
        <v>6.3</v>
      </c>
      <c r="N6" s="21">
        <v>18.5</v>
      </c>
      <c r="O6" s="21">
        <v>1.03</v>
      </c>
      <c r="P6" s="11">
        <v>0</v>
      </c>
    </row>
    <row r="7" spans="1:70" ht="15" x14ac:dyDescent="0.25">
      <c r="A7" s="22">
        <v>685</v>
      </c>
      <c r="B7" s="11" t="s">
        <v>23</v>
      </c>
      <c r="C7" s="23">
        <v>200</v>
      </c>
      <c r="D7" s="21">
        <v>0</v>
      </c>
      <c r="E7" s="21">
        <v>0</v>
      </c>
      <c r="F7" s="21"/>
      <c r="G7" s="21">
        <v>14.97</v>
      </c>
      <c r="H7" s="21">
        <v>59.86</v>
      </c>
      <c r="I7" s="21">
        <v>0.5</v>
      </c>
      <c r="J7" s="21">
        <v>0.04</v>
      </c>
      <c r="K7" s="21">
        <v>0.08</v>
      </c>
      <c r="L7" s="21">
        <v>0.13</v>
      </c>
      <c r="M7" s="21">
        <v>0</v>
      </c>
      <c r="N7" s="21">
        <v>0.01</v>
      </c>
      <c r="O7" s="21">
        <v>0.1</v>
      </c>
      <c r="P7" s="11">
        <v>0.45</v>
      </c>
    </row>
    <row r="8" spans="1:70" ht="15" x14ac:dyDescent="0.25">
      <c r="A8" s="22">
        <v>368</v>
      </c>
      <c r="B8" s="24" t="s">
        <v>24</v>
      </c>
      <c r="C8" s="23">
        <v>150</v>
      </c>
      <c r="D8" s="21">
        <v>0.4</v>
      </c>
      <c r="E8" s="21">
        <v>0.3</v>
      </c>
      <c r="F8" s="21"/>
      <c r="G8" s="21">
        <v>10.3</v>
      </c>
      <c r="H8" s="21">
        <v>47</v>
      </c>
      <c r="I8" s="21">
        <v>19</v>
      </c>
      <c r="J8" s="21">
        <v>12</v>
      </c>
      <c r="K8" s="21">
        <v>16</v>
      </c>
      <c r="L8" s="21">
        <v>2.2999999999999998</v>
      </c>
      <c r="M8" s="21">
        <v>0.02</v>
      </c>
      <c r="N8" s="21">
        <v>0</v>
      </c>
      <c r="O8" s="21">
        <v>5</v>
      </c>
      <c r="P8" s="11">
        <v>0</v>
      </c>
    </row>
    <row r="9" spans="1:70" ht="15" x14ac:dyDescent="0.25">
      <c r="A9" s="22" t="s">
        <v>25</v>
      </c>
      <c r="B9" s="11" t="s">
        <v>26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1">
        <v>27.9</v>
      </c>
    </row>
    <row r="10" spans="1:70" ht="14.25" x14ac:dyDescent="0.2">
      <c r="A10" s="22"/>
      <c r="B10" s="15" t="s">
        <v>27</v>
      </c>
      <c r="C10" s="25">
        <v>550</v>
      </c>
      <c r="D10" s="26">
        <f t="shared" ref="D10:N10" si="0">SUM(D6:D7)</f>
        <v>13.45</v>
      </c>
      <c r="E10" s="26">
        <f t="shared" si="0"/>
        <v>12</v>
      </c>
      <c r="F10" s="26">
        <f t="shared" si="0"/>
        <v>0</v>
      </c>
      <c r="G10" s="26">
        <f t="shared" si="0"/>
        <v>42.47</v>
      </c>
      <c r="H10" s="26">
        <f t="shared" si="0"/>
        <v>329.86</v>
      </c>
      <c r="I10" s="26">
        <f t="shared" si="0"/>
        <v>13.2</v>
      </c>
      <c r="J10" s="26">
        <f t="shared" si="0"/>
        <v>9.94</v>
      </c>
      <c r="K10" s="26">
        <f t="shared" si="0"/>
        <v>30.08</v>
      </c>
      <c r="L10" s="26">
        <f t="shared" si="0"/>
        <v>8.1300000000000008</v>
      </c>
      <c r="M10" s="26">
        <f t="shared" si="0"/>
        <v>6.3</v>
      </c>
      <c r="N10" s="26">
        <f t="shared" si="0"/>
        <v>18.510000000000002</v>
      </c>
      <c r="O10" s="26">
        <f>SUM(O6:O7)</f>
        <v>1.1300000000000001</v>
      </c>
      <c r="P10" s="26">
        <f>SUM(P6:P7)</f>
        <v>0.45</v>
      </c>
    </row>
    <row r="11" spans="1:70" ht="15" x14ac:dyDescent="0.25">
      <c r="A11" s="22"/>
      <c r="B11" s="16" t="s">
        <v>28</v>
      </c>
      <c r="C11" s="23"/>
      <c r="D11" s="2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1"/>
    </row>
    <row r="12" spans="1:70" ht="15" x14ac:dyDescent="0.25">
      <c r="A12" s="19" t="s">
        <v>29</v>
      </c>
      <c r="B12" s="24" t="s">
        <v>30</v>
      </c>
      <c r="C12" s="23">
        <v>100</v>
      </c>
      <c r="D12" s="21">
        <v>7.04</v>
      </c>
      <c r="E12" s="21">
        <v>11.9</v>
      </c>
      <c r="F12" s="21"/>
      <c r="G12" s="27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1">
        <v>0</v>
      </c>
    </row>
    <row r="13" spans="1:70" ht="15" x14ac:dyDescent="0.25">
      <c r="A13" s="19">
        <v>124</v>
      </c>
      <c r="B13" s="24" t="s">
        <v>31</v>
      </c>
      <c r="C13" s="20" t="s">
        <v>32</v>
      </c>
      <c r="D13" s="21">
        <v>1.9</v>
      </c>
      <c r="E13" s="21">
        <v>4.95</v>
      </c>
      <c r="F13" s="21"/>
      <c r="G13" s="21">
        <v>8.93</v>
      </c>
      <c r="H13" s="21">
        <v>88.76</v>
      </c>
      <c r="I13" s="21">
        <v>40.880000000000003</v>
      </c>
      <c r="J13" s="21">
        <v>20.77</v>
      </c>
      <c r="K13" s="21">
        <v>45.86</v>
      </c>
      <c r="L13" s="21">
        <v>0.76</v>
      </c>
      <c r="M13" s="21">
        <v>0.05</v>
      </c>
      <c r="N13" s="21">
        <v>0</v>
      </c>
      <c r="O13" s="21">
        <v>30.02</v>
      </c>
      <c r="P13" s="11">
        <v>0</v>
      </c>
    </row>
    <row r="14" spans="1:70" ht="15" x14ac:dyDescent="0.25">
      <c r="A14" s="19">
        <v>462</v>
      </c>
      <c r="B14" s="11" t="s">
        <v>33</v>
      </c>
      <c r="C14" s="20" t="s">
        <v>34</v>
      </c>
      <c r="D14" s="21">
        <v>15.9</v>
      </c>
      <c r="E14" s="21">
        <v>17</v>
      </c>
      <c r="F14" s="21"/>
      <c r="G14" s="21">
        <v>39.5</v>
      </c>
      <c r="H14" s="21">
        <v>346.3</v>
      </c>
      <c r="I14" s="21">
        <v>25.9</v>
      </c>
      <c r="J14" s="21">
        <v>0</v>
      </c>
      <c r="K14" s="21">
        <v>0</v>
      </c>
      <c r="L14" s="21">
        <v>2.9</v>
      </c>
      <c r="M14" s="21">
        <v>0.1</v>
      </c>
      <c r="N14" s="21">
        <v>0.16</v>
      </c>
      <c r="O14" s="21">
        <v>0.14000000000000001</v>
      </c>
      <c r="P14" s="11">
        <v>0</v>
      </c>
    </row>
    <row r="15" spans="1:70" ht="15" x14ac:dyDescent="0.25">
      <c r="A15" s="19">
        <v>138</v>
      </c>
      <c r="B15" s="11" t="s">
        <v>35</v>
      </c>
      <c r="C15" s="23">
        <v>180</v>
      </c>
      <c r="D15" s="21">
        <v>3</v>
      </c>
      <c r="E15" s="21">
        <v>4.3</v>
      </c>
      <c r="F15" s="21"/>
      <c r="G15" s="21">
        <v>23.01</v>
      </c>
      <c r="H15" s="21">
        <v>142.35</v>
      </c>
      <c r="I15" s="21">
        <v>152.57</v>
      </c>
      <c r="J15" s="21">
        <v>44.65</v>
      </c>
      <c r="K15" s="21">
        <v>166.74</v>
      </c>
      <c r="L15" s="21">
        <v>2.4500000000000002</v>
      </c>
      <c r="M15" s="21">
        <v>0.19</v>
      </c>
      <c r="N15" s="21">
        <v>0.17</v>
      </c>
      <c r="O15" s="21">
        <v>21</v>
      </c>
      <c r="P15" s="11">
        <v>0</v>
      </c>
    </row>
    <row r="16" spans="1:70" ht="15" x14ac:dyDescent="0.25">
      <c r="A16" s="19">
        <v>296</v>
      </c>
      <c r="B16" s="11" t="s">
        <v>36</v>
      </c>
      <c r="C16" s="23">
        <v>200</v>
      </c>
      <c r="D16" s="21">
        <v>1</v>
      </c>
      <c r="E16" s="21">
        <v>0.04</v>
      </c>
      <c r="F16" s="21"/>
      <c r="G16" s="21">
        <v>27.5</v>
      </c>
      <c r="H16" s="21">
        <v>110</v>
      </c>
      <c r="I16" s="21">
        <v>0.32</v>
      </c>
      <c r="J16" s="21">
        <v>6.09</v>
      </c>
      <c r="K16" s="21">
        <v>39.15</v>
      </c>
      <c r="L16" s="21">
        <v>0.09</v>
      </c>
      <c r="M16" s="21">
        <v>0.01</v>
      </c>
      <c r="N16" s="21">
        <v>0</v>
      </c>
      <c r="O16" s="21">
        <v>0.26</v>
      </c>
      <c r="P16" s="11">
        <v>0</v>
      </c>
    </row>
    <row r="17" spans="1:16" ht="18" customHeight="1" x14ac:dyDescent="0.25">
      <c r="A17" s="22" t="s">
        <v>25</v>
      </c>
      <c r="B17" s="28" t="s">
        <v>26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1">
        <v>46.5</v>
      </c>
    </row>
    <row r="18" spans="1:16" ht="15" x14ac:dyDescent="0.25">
      <c r="A18" s="22" t="s">
        <v>37</v>
      </c>
      <c r="B18" s="11" t="s">
        <v>38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1">
        <v>70.5</v>
      </c>
    </row>
    <row r="19" spans="1:16" ht="15" x14ac:dyDescent="0.25">
      <c r="A19" s="29"/>
      <c r="B19" s="15" t="s">
        <v>27</v>
      </c>
      <c r="C19" s="25">
        <v>900</v>
      </c>
      <c r="D19" s="26">
        <f>D18+D17+D16+D15+D14+D13+D12</f>
        <v>34.409999999999997</v>
      </c>
      <c r="E19" s="26">
        <f t="shared" ref="E19:N19" si="1">E18+E17+E16+E15+E14+E13+E12</f>
        <v>39.06</v>
      </c>
      <c r="F19" s="26">
        <f t="shared" si="1"/>
        <v>0</v>
      </c>
      <c r="G19" s="26">
        <f t="shared" si="1"/>
        <v>149.33000000000001</v>
      </c>
      <c r="H19" s="26">
        <f t="shared" si="1"/>
        <v>1077.9100000000001</v>
      </c>
      <c r="I19" s="26">
        <f t="shared" si="1"/>
        <v>329.97</v>
      </c>
      <c r="J19" s="26">
        <f t="shared" si="1"/>
        <v>93.21</v>
      </c>
      <c r="K19" s="26">
        <f t="shared" si="1"/>
        <v>331.35</v>
      </c>
      <c r="L19" s="26">
        <f t="shared" si="1"/>
        <v>10.1</v>
      </c>
      <c r="M19" s="26">
        <f t="shared" si="1"/>
        <v>0.56000000000000005</v>
      </c>
      <c r="N19" s="26">
        <f t="shared" si="1"/>
        <v>0.43</v>
      </c>
      <c r="O19" s="26">
        <f>O18+O17+O16+O15+O14+O13+O12</f>
        <v>70.819999999999993</v>
      </c>
      <c r="P19" s="26">
        <f>P18+P17+P16+P15+P14+P13+P12</f>
        <v>117</v>
      </c>
    </row>
    <row r="20" spans="1:16" ht="15" x14ac:dyDescent="0.25">
      <c r="A20" s="11"/>
      <c r="B20" s="15" t="s">
        <v>39</v>
      </c>
      <c r="C20" s="23"/>
      <c r="D20" s="26">
        <f>D19+D10</f>
        <v>47.86</v>
      </c>
      <c r="E20" s="26">
        <f t="shared" ref="E20:N20" si="2">E19+E10</f>
        <v>51.06</v>
      </c>
      <c r="F20" s="26">
        <f t="shared" si="2"/>
        <v>0</v>
      </c>
      <c r="G20" s="26">
        <f t="shared" si="2"/>
        <v>191.8</v>
      </c>
      <c r="H20" s="26">
        <f t="shared" si="2"/>
        <v>1407.77</v>
      </c>
      <c r="I20" s="26">
        <f t="shared" si="2"/>
        <v>343.17</v>
      </c>
      <c r="J20" s="26">
        <f t="shared" si="2"/>
        <v>103.14999999999999</v>
      </c>
      <c r="K20" s="26">
        <f t="shared" si="2"/>
        <v>361.43</v>
      </c>
      <c r="L20" s="26">
        <f t="shared" si="2"/>
        <v>18.23</v>
      </c>
      <c r="M20" s="26">
        <f t="shared" si="2"/>
        <v>6.8599999999999994</v>
      </c>
      <c r="N20" s="26">
        <f t="shared" si="2"/>
        <v>18.940000000000001</v>
      </c>
      <c r="O20" s="26">
        <f>O19+O10</f>
        <v>71.949999999999989</v>
      </c>
      <c r="P20" s="26">
        <f>P19+P10</f>
        <v>117.45</v>
      </c>
    </row>
  </sheetData>
  <mergeCells count="8">
    <mergeCell ref="O2:P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 неделя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2021-06-15T10:32:42Z</dcterms:created>
  <dcterms:modified xsi:type="dcterms:W3CDTF">2021-06-21T09:16:38Z</dcterms:modified>
</cp:coreProperties>
</file>